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-A-00425\Documents\2020\Tranparencia\4TO TRIM 2020\Trasp Mpal\Inf Presupuestaria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<sst xmlns="http://schemas.openxmlformats.org/spreadsheetml/2006/main" count="45" uniqueCount="37">
  <si>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</si>
  <si>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</si>
  <si>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</si>
  <si>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</si>
  <si>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</si>
  <si>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</si>
  <si>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</si>
  <si>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</si>
  <si>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</si>
  <si>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</si>
  <si>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</si>
  <si>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</si>
  <si>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</si>
  <si>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</si>
  <si>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</si>
  <si>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</si>
  <si>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</si>
  <si>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</si>
  <si>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</si>
  <si>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</si>
  <si>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</si>
  <si>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</si>
  <si>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</si>
  <si>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</si>
  <si>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</si>
  <si>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</si>
  <si>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</si>
  <si>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</si>
  <si>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</si>
  <si>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</si>
  <si>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</si>
  <si>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</si>
  <si>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</si>
  <si>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</si>
  <si>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</si>
  <si>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</si>
  <si>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COMONFORT, GTO.
FLUJO DE FONDOS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</si>
</sst>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3" borderId="4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44</xdr:row>
      <xdr:rowOff>123825</xdr:rowOff>
    </xdr:from>
    <xdr:to>
      <xdr:col>4</xdr:col>
      <xdr:colOff>704850</xdr:colOff>
      <xdr:row>47</xdr:row>
      <xdr:rowOff>114300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7058025"/>
          <a:ext cx="60960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1</xdr:col>
      <xdr:colOff>447675</xdr:colOff>
      <xdr:row>0</xdr:row>
      <xdr:rowOff>438150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4572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0</xdr:row>
      <xdr:rowOff>47625</xdr:rowOff>
    </xdr:from>
    <xdr:ext cx="752475" cy="400050"/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47625"/>
          <a:ext cx="752475" cy="400050"/>
        </a:xfrm>
        <a:prstGeom prst="rect">
          <a:avLst/>
        </a:prstGeom>
        <a:solidFill>
          <a:srgbClr val="990033"/>
        </a:solidFill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25" t="s">
        <v>22</v>
      </c>
      <c r="D2" s="25" t="s">
        <v>21</v>
      </c>
      <c r="E2" s="25" t="s">
        <v>23</v>
      </c>
    </row>
    <row r="3" spans="1:5" x14ac:dyDescent="0.2">
      <c r="A3" s="16" t="s">
        <v>0</v>
      </c>
      <c r="B3" s="17"/>
      <c r="C3" s="3">
        <f>SUM(C4:C13)</f>
        <v>17780204.190000001</v>
      </c>
      <c r="D3" s="3">
        <f t="shared" ref="D3:E3" si="0">SUM(D4:D13)</f>
        <v>17957506.119999997</v>
      </c>
      <c r="E3" s="4">
        <f t="shared" si="0"/>
        <v>17957506.119999997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50015</v>
      </c>
      <c r="D8" s="6">
        <v>113388.04</v>
      </c>
      <c r="E8" s="7">
        <v>113388.04</v>
      </c>
    </row>
    <row r="9" spans="1:5" x14ac:dyDescent="0.2">
      <c r="A9" s="5"/>
      <c r="B9" s="14" t="s">
        <v>6</v>
      </c>
      <c r="C9" s="6">
        <v>90000</v>
      </c>
      <c r="D9" s="6">
        <v>135502.28</v>
      </c>
      <c r="E9" s="7">
        <v>135502.28</v>
      </c>
    </row>
    <row r="10" spans="1:5" x14ac:dyDescent="0.2">
      <c r="A10" s="5"/>
      <c r="B10" s="14" t="s">
        <v>7</v>
      </c>
      <c r="C10" s="6">
        <v>1343494.2</v>
      </c>
      <c r="D10" s="6">
        <v>729113.5</v>
      </c>
      <c r="E10" s="7">
        <v>729113.5</v>
      </c>
    </row>
    <row r="11" spans="1:5" x14ac:dyDescent="0.2">
      <c r="A11" s="5"/>
      <c r="B11" s="14" t="s">
        <v>8</v>
      </c>
      <c r="C11" s="6">
        <v>440600</v>
      </c>
      <c r="D11" s="6">
        <v>424999.65</v>
      </c>
      <c r="E11" s="7">
        <v>424999.65</v>
      </c>
    </row>
    <row r="12" spans="1:5" x14ac:dyDescent="0.2">
      <c r="A12" s="5"/>
      <c r="B12" s="14" t="s">
        <v>9</v>
      </c>
      <c r="C12" s="6">
        <v>15856094.99</v>
      </c>
      <c r="D12" s="6">
        <v>15649391.34</v>
      </c>
      <c r="E12" s="7">
        <v>15649391.34</v>
      </c>
    </row>
    <row r="13" spans="1:5" x14ac:dyDescent="0.2">
      <c r="A13" s="8"/>
      <c r="B13" s="14" t="s">
        <v>10</v>
      </c>
      <c r="C13" s="6">
        <v>0</v>
      </c>
      <c r="D13" s="6">
        <v>905111.31</v>
      </c>
      <c r="E13" s="7">
        <v>905111.31</v>
      </c>
    </row>
    <row r="14" spans="1:5" x14ac:dyDescent="0.2">
      <c r="A14" s="18" t="s">
        <v>11</v>
      </c>
      <c r="B14" s="2"/>
      <c r="C14" s="9">
        <f>SUM(C15:C23)</f>
        <v>17780204.189999998</v>
      </c>
      <c r="D14" s="9">
        <f t="shared" ref="D14:E14" si="1">SUM(D15:D23)</f>
        <v>16038644.700000001</v>
      </c>
      <c r="E14" s="10">
        <f t="shared" si="1"/>
        <v>14550241.16</v>
      </c>
    </row>
    <row r="15" spans="1:5" x14ac:dyDescent="0.2">
      <c r="A15" s="5"/>
      <c r="B15" s="14" t="s">
        <v>12</v>
      </c>
      <c r="C15" s="6">
        <v>13904100.630000001</v>
      </c>
      <c r="D15" s="6">
        <v>11752788.34</v>
      </c>
      <c r="E15" s="7">
        <v>11752788.34</v>
      </c>
    </row>
    <row r="16" spans="1:5" x14ac:dyDescent="0.2">
      <c r="A16" s="5"/>
      <c r="B16" s="14" t="s">
        <v>13</v>
      </c>
      <c r="C16" s="6">
        <v>1089481.8600000001</v>
      </c>
      <c r="D16" s="6">
        <v>654154.96</v>
      </c>
      <c r="E16" s="7">
        <v>646530.96</v>
      </c>
    </row>
    <row r="17" spans="1:5" x14ac:dyDescent="0.2">
      <c r="A17" s="5"/>
      <c r="B17" s="14" t="s">
        <v>14</v>
      </c>
      <c r="C17" s="6">
        <v>1898565.21</v>
      </c>
      <c r="D17" s="6">
        <v>2039984.76</v>
      </c>
      <c r="E17" s="7">
        <v>1137096.77</v>
      </c>
    </row>
    <row r="18" spans="1:5" x14ac:dyDescent="0.2">
      <c r="A18" s="5"/>
      <c r="B18" s="14" t="s">
        <v>9</v>
      </c>
      <c r="C18" s="6">
        <v>628056.49</v>
      </c>
      <c r="D18" s="6">
        <v>607094.4</v>
      </c>
      <c r="E18" s="7">
        <v>607094.4</v>
      </c>
    </row>
    <row r="19" spans="1:5" x14ac:dyDescent="0.2">
      <c r="A19" s="5"/>
      <c r="B19" s="14" t="s">
        <v>15</v>
      </c>
      <c r="C19" s="6">
        <v>260000</v>
      </c>
      <c r="D19" s="6">
        <v>984622.24</v>
      </c>
      <c r="E19" s="7">
        <v>406730.69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1918861.4199999962</v>
      </c>
      <c r="E24" s="13">
        <f>E3-E14</f>
        <v>3407264.9599999972</v>
      </c>
    </row>
    <row r="27" spans="1:5" ht="22.5" x14ac:dyDescent="0.2">
      <c r="A27" s="29" t="s">
        <v>20</v>
      </c>
      <c r="B27" s="30"/>
      <c r="C27" s="25" t="s">
        <v>22</v>
      </c>
      <c r="D27" s="25" t="s">
        <v>21</v>
      </c>
      <c r="E27" s="25" t="s">
        <v>23</v>
      </c>
    </row>
    <row r="28" spans="1:5" x14ac:dyDescent="0.2">
      <c r="A28" s="16" t="s">
        <v>25</v>
      </c>
      <c r="B28" s="17"/>
      <c r="C28" s="19">
        <f>SUM(C29:C35)</f>
        <v>0</v>
      </c>
      <c r="D28" s="19">
        <f>SUM(D29:D35)</f>
        <v>1918861.42</v>
      </c>
      <c r="E28" s="20">
        <f>SUM(E29:E35)</f>
        <v>3407264.96</v>
      </c>
    </row>
    <row r="29" spans="1:5" x14ac:dyDescent="0.2">
      <c r="A29" s="5"/>
      <c r="B29" s="14" t="s">
        <v>26</v>
      </c>
      <c r="C29" s="21">
        <v>0</v>
      </c>
      <c r="D29" s="21">
        <v>324458.77</v>
      </c>
      <c r="E29" s="22">
        <v>324458.77</v>
      </c>
    </row>
    <row r="30" spans="1:5" x14ac:dyDescent="0.2">
      <c r="A30" s="5"/>
      <c r="B30" s="14" t="s">
        <v>27</v>
      </c>
      <c r="C30" s="21">
        <v>0</v>
      </c>
      <c r="D30" s="21">
        <v>0</v>
      </c>
      <c r="E30" s="22">
        <v>0</v>
      </c>
    </row>
    <row r="31" spans="1:5" x14ac:dyDescent="0.2">
      <c r="A31" s="5"/>
      <c r="B31" s="14" t="s">
        <v>28</v>
      </c>
      <c r="C31" s="21">
        <v>0</v>
      </c>
      <c r="D31" s="21">
        <v>0</v>
      </c>
      <c r="E31" s="22">
        <v>0</v>
      </c>
    </row>
    <row r="32" spans="1:5" x14ac:dyDescent="0.2">
      <c r="A32" s="5"/>
      <c r="B32" s="14" t="s">
        <v>29</v>
      </c>
      <c r="C32" s="21">
        <v>0</v>
      </c>
      <c r="D32" s="21">
        <v>1148970.95</v>
      </c>
      <c r="E32" s="22">
        <v>1150069.95</v>
      </c>
    </row>
    <row r="33" spans="1:5" x14ac:dyDescent="0.2">
      <c r="A33" s="5"/>
      <c r="B33" s="14" t="s">
        <v>30</v>
      </c>
      <c r="C33" s="21">
        <v>0</v>
      </c>
      <c r="D33" s="21">
        <v>445431.7</v>
      </c>
      <c r="E33" s="22">
        <v>1932736.24</v>
      </c>
    </row>
    <row r="34" spans="1:5" x14ac:dyDescent="0.2">
      <c r="A34" s="5"/>
      <c r="B34" s="14" t="s">
        <v>31</v>
      </c>
      <c r="C34" s="21">
        <v>0</v>
      </c>
      <c r="D34" s="21">
        <v>0</v>
      </c>
      <c r="E34" s="22">
        <v>0</v>
      </c>
    </row>
    <row r="35" spans="1:5" x14ac:dyDescent="0.2">
      <c r="A35" s="5"/>
      <c r="B35" s="14" t="s">
        <v>32</v>
      </c>
      <c r="C35" s="21">
        <v>0</v>
      </c>
      <c r="D35" s="21">
        <v>0</v>
      </c>
      <c r="E35" s="22">
        <v>0</v>
      </c>
    </row>
    <row r="36" spans="1:5" x14ac:dyDescent="0.2">
      <c r="A36" s="2" t="s">
        <v>34</v>
      </c>
      <c r="B36" s="14"/>
      <c r="C36" s="23">
        <f>SUM(C37:C39)</f>
        <v>0</v>
      </c>
      <c r="D36" s="23">
        <f>SUM(D37:D39)</f>
        <v>0</v>
      </c>
      <c r="E36" s="24">
        <f>SUM(E37:E39)</f>
        <v>0</v>
      </c>
    </row>
    <row r="37" spans="1:5" x14ac:dyDescent="0.2">
      <c r="A37" s="5"/>
      <c r="B37" s="14" t="s">
        <v>30</v>
      </c>
      <c r="C37" s="21">
        <v>0</v>
      </c>
      <c r="D37" s="21">
        <v>0</v>
      </c>
      <c r="E37" s="22">
        <v>0</v>
      </c>
    </row>
    <row r="38" spans="1:5" x14ac:dyDescent="0.2">
      <c r="B38" s="1" t="s">
        <v>31</v>
      </c>
      <c r="C38" s="21">
        <v>0</v>
      </c>
      <c r="D38" s="21">
        <v>0</v>
      </c>
      <c r="E38" s="22">
        <v>0</v>
      </c>
    </row>
    <row r="39" spans="1:5" x14ac:dyDescent="0.2">
      <c r="B39" s="1" t="s">
        <v>33</v>
      </c>
      <c r="C39" s="21">
        <v>0</v>
      </c>
      <c r="D39" s="21">
        <v>0</v>
      </c>
      <c r="E39" s="22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1918861.42</v>
      </c>
      <c r="E40" s="13">
        <f>E28+E36</f>
        <v>3407264.96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DIF-A-00425</cp:lastModifiedBy>
  <cp:lastPrinted>2021-01-25T19:15:56Z</cp:lastPrinted>
  <dcterms:created xsi:type="dcterms:W3CDTF">2017-12-20T04:54:53Z</dcterms:created>
  <dcterms:modified xsi:type="dcterms:W3CDTF">2021-01-26T20:15:29Z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